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illingdon-my.sharepoint.com/personal/sdenbeigh_hillingdon_gov_uk1/Documents/Desktop/"/>
    </mc:Choice>
  </mc:AlternateContent>
  <xr:revisionPtr revIDLastSave="0" documentId="8_{D4FF042B-4874-4E6B-A252-23E0C53BE417}" xr6:coauthVersionLast="47" xr6:coauthVersionMax="47" xr10:uidLastSave="{00000000-0000-0000-0000-000000000000}"/>
  <bookViews>
    <workbookView xWindow="62530" yWindow="-110" windowWidth="29020" windowHeight="15820" xr2:uid="{EC4A70CA-049F-4ADA-95F9-36F8F2B6C298}"/>
  </bookViews>
  <sheets>
    <sheet name="SBUD 22-23" sheetId="1" r:id="rId1"/>
  </sheets>
  <calcPr calcId="191029"/>
  <pivotCaches>
    <pivotCache cacheId="1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<sst xmlns="http://schemas.openxmlformats.org/spreadsheetml/2006/main" count="51" uniqueCount="35">
  <si>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Payment Type</t>
  </si>
  <si>
    <t>The Skills Hub (A)</t>
  </si>
  <si>
    <t xml:space="preserve">High Needs Block Funding (Planned Place Numbers) </t>
  </si>
  <si>
    <t>Meadow School</t>
  </si>
  <si>
    <t>Hedgewood School</t>
  </si>
  <si>
    <t xml:space="preserve">High Needs Block Funding (Top up Special Schools, SRP's and AP) </t>
  </si>
  <si>
    <t>Pupil Premium</t>
  </si>
  <si>
    <t xml:space="preserve">Pupil Premium - Service Children </t>
  </si>
  <si>
    <t>Pupil Premium - Post LAC</t>
  </si>
  <si>
    <t>PE and Sports Grant (Ring-Fenced Grant)</t>
  </si>
  <si>
    <t>Universal Infant Free School Meals (UIFSM)</t>
  </si>
  <si>
    <t>Senior Mental Health Leads Training</t>
  </si>
  <si>
    <t>Early Years - Pupil Premium</t>
  </si>
  <si>
    <t>The Young Peoples Academy</t>
  </si>
  <si>
    <t>DSG Budget Share 2022/23</t>
  </si>
  <si>
    <t>The Willows School (A)</t>
  </si>
  <si>
    <t>Moorcroft School (A)</t>
  </si>
  <si>
    <t>Grangewood School (A)</t>
  </si>
  <si>
    <t>Pentland Field</t>
  </si>
  <si>
    <t>School-led Tutoring Grant</t>
  </si>
  <si>
    <t>SEND Capital Expansion Grant</t>
  </si>
  <si>
    <t>National Mass Testing and Vaccination Programme</t>
  </si>
  <si>
    <t xml:space="preserve">Recovery Premium </t>
  </si>
  <si>
    <t>Devolved Formula Capital</t>
  </si>
  <si>
    <t>Interim Provision</t>
  </si>
  <si>
    <t>Newly Qualified Teachers grant</t>
  </si>
  <si>
    <t xml:space="preserve">High Needs Block Funding (Planned Place Numbers - Post 16 Element 1 &amp; 2) </t>
  </si>
  <si>
    <t>SSF Tuition / Bursary funding 2021/22</t>
  </si>
  <si>
    <t>National Tutoring Programme (NTP) - School-led tutoring</t>
  </si>
  <si>
    <t>Pupil Premium Plus</t>
  </si>
  <si>
    <t>SSF Tuition / Bursary funding</t>
  </si>
  <si>
    <t>Row Labels</t>
  </si>
  <si>
    <t>Grand Total</t>
  </si>
  <si>
    <t>Sum of Total Funding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</si>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</sst>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&quot;£&quot;#,##0.00"/>
  </numFmts>
  <fonts count="1" x14ac:knownFonts="1"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</cellXfs>
  <cellStyles count="1">
    <cellStyle name="Normal" xfId="0" builtinId="0"/>
  </cellStyles>
  <dxfs count="1">
    <dxf>
      <numFmt numFmtId="167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ve Denbeigh" refreshedDate="45845.519395138886" createdVersion="8" refreshedVersion="8" minRefreshableVersion="3" recordCount="64" xr:uid="{7AE955C4-89A1-4EDD-8A4B-A4C5F8C7B6D0}">
  <cacheSource type="worksheet">
    <worksheetSource ref="A1:D65" sheet="SBUD 22-23"/>
  </cacheSource>
  <cacheFields count="4">
    <cacheField name="School Name" numFmtId="0">
      <sharedItems count="8">
        <s v="The Skills Hub (A)"/>
        <s v="Meadow School"/>
        <s v="Hedgewood School"/>
        <s v="The Young Peoples Academy"/>
        <s v="The Willows School (A)"/>
        <s v="Moorcroft School (A)"/>
        <s v="Grangewood School (A)"/>
        <s v="Pentland Field"/>
      </sharedItems>
    </cacheField>
    <cacheField name="Description" numFmtId="0">
      <sharedItems count="22">
        <s v="High Needs Block Funding (Planned Place Numbers) "/>
        <s v="High Needs Block Funding (Top up Special Schools, SRP's and AP) "/>
        <s v="Pupil Premium"/>
        <s v="Pupil Premium - Service Children "/>
        <s v="Pupil Premium - Post LAC"/>
        <s v="PE and Sports Grant (Ring-Fenced Grant)"/>
        <s v="Universal Infant Free School Meals (UIFSM)"/>
        <s v="Senior Mental Health Leads Training"/>
        <s v="Early Years - Pupil Premium"/>
        <s v="DSG Budget Share 2022/23"/>
        <s v="School-led Tutoring Grant"/>
        <s v="SEND Capital Expansion Grant"/>
        <s v="National Mass Testing and Vaccination Programme"/>
        <s v="Recovery Premium "/>
        <s v="Devolved Formula Capital"/>
        <s v="Interim Provision"/>
        <s v="Newly Qualified Teachers grant"/>
        <s v="High Needs Block Funding (Planned Place Numbers - Post 16 Element 1 &amp; 2) "/>
        <s v="SSF Tuition / Bursary funding 2021/22"/>
        <s v="National Tutoring Programme (NTP) - School-led tutoring"/>
        <s v="Pupil Premium Plus"/>
        <s v="SSF Tuition / Bursary funding"/>
      </sharedItems>
    </cacheField>
    <cacheField name="Payment Type" numFmtId="0">
      <sharedItems count="3">
        <s v="Revenue"/>
        <s v="Capital"/>
        <s v="ESFA"/>
      </sharedItems>
    </cacheField>
    <cacheField name="Total Funding" numFmtId="0">
      <sharedItems containsSemiMixedTypes="0" containsString="0" containsNumber="1" containsInteger="1" minValue="-820000" maxValue="2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x v="0"/>
    <x v="0"/>
    <n v="200000"/>
  </r>
  <r>
    <x v="1"/>
    <x v="0"/>
    <x v="0"/>
    <n v="2500000"/>
  </r>
  <r>
    <x v="2"/>
    <x v="0"/>
    <x v="0"/>
    <n v="1900000"/>
  </r>
  <r>
    <x v="0"/>
    <x v="1"/>
    <x v="0"/>
    <n v="974268"/>
  </r>
  <r>
    <x v="1"/>
    <x v="2"/>
    <x v="0"/>
    <n v="72600"/>
  </r>
  <r>
    <x v="2"/>
    <x v="2"/>
    <x v="0"/>
    <n v="80200"/>
  </r>
  <r>
    <x v="1"/>
    <x v="3"/>
    <x v="0"/>
    <n v="300"/>
  </r>
  <r>
    <x v="2"/>
    <x v="4"/>
    <x v="0"/>
    <n v="9400"/>
  </r>
  <r>
    <x v="2"/>
    <x v="5"/>
    <x v="0"/>
    <n v="7400"/>
  </r>
  <r>
    <x v="2"/>
    <x v="6"/>
    <x v="0"/>
    <n v="20000"/>
  </r>
  <r>
    <x v="1"/>
    <x v="7"/>
    <x v="0"/>
    <n v="1200"/>
  </r>
  <r>
    <x v="2"/>
    <x v="8"/>
    <x v="0"/>
    <n v="310"/>
  </r>
  <r>
    <x v="3"/>
    <x v="9"/>
    <x v="0"/>
    <n v="0"/>
  </r>
  <r>
    <x v="4"/>
    <x v="9"/>
    <x v="0"/>
    <n v="0"/>
  </r>
  <r>
    <x v="5"/>
    <x v="9"/>
    <x v="0"/>
    <n v="0"/>
  </r>
  <r>
    <x v="6"/>
    <x v="9"/>
    <x v="0"/>
    <n v="0"/>
  </r>
  <r>
    <x v="7"/>
    <x v="9"/>
    <x v="0"/>
    <n v="0"/>
  </r>
  <r>
    <x v="0"/>
    <x v="0"/>
    <x v="0"/>
    <n v="-88263"/>
  </r>
  <r>
    <x v="0"/>
    <x v="1"/>
    <x v="0"/>
    <n v="-92465"/>
  </r>
  <r>
    <x v="1"/>
    <x v="10"/>
    <x v="0"/>
    <n v="19079"/>
  </r>
  <r>
    <x v="2"/>
    <x v="10"/>
    <x v="0"/>
    <n v="11280"/>
  </r>
  <r>
    <x v="5"/>
    <x v="11"/>
    <x v="1"/>
    <n v="33000"/>
  </r>
  <r>
    <x v="1"/>
    <x v="12"/>
    <x v="0"/>
    <n v="1146"/>
  </r>
  <r>
    <x v="1"/>
    <x v="13"/>
    <x v="0"/>
    <n v="6380"/>
  </r>
  <r>
    <x v="2"/>
    <x v="13"/>
    <x v="0"/>
    <n v="3915"/>
  </r>
  <r>
    <x v="1"/>
    <x v="14"/>
    <x v="1"/>
    <n v="16960"/>
  </r>
  <r>
    <x v="2"/>
    <x v="14"/>
    <x v="1"/>
    <n v="13264"/>
  </r>
  <r>
    <x v="1"/>
    <x v="2"/>
    <x v="0"/>
    <n v="290"/>
  </r>
  <r>
    <x v="2"/>
    <x v="2"/>
    <x v="0"/>
    <n v="-1255"/>
  </r>
  <r>
    <x v="0"/>
    <x v="15"/>
    <x v="0"/>
    <n v="111068"/>
  </r>
  <r>
    <x v="1"/>
    <x v="13"/>
    <x v="0"/>
    <n v="5945"/>
  </r>
  <r>
    <x v="2"/>
    <x v="13"/>
    <x v="0"/>
    <n v="4133"/>
  </r>
  <r>
    <x v="2"/>
    <x v="16"/>
    <x v="0"/>
    <n v="5600"/>
  </r>
  <r>
    <x v="1"/>
    <x v="4"/>
    <x v="0"/>
    <n v="19280"/>
  </r>
  <r>
    <x v="2"/>
    <x v="4"/>
    <x v="0"/>
    <n v="-9400"/>
  </r>
  <r>
    <x v="1"/>
    <x v="3"/>
    <x v="0"/>
    <n v="-300"/>
  </r>
  <r>
    <x v="2"/>
    <x v="3"/>
    <x v="0"/>
    <n v="320"/>
  </r>
  <r>
    <x v="2"/>
    <x v="6"/>
    <x v="0"/>
    <n v="-3276"/>
  </r>
  <r>
    <x v="1"/>
    <x v="0"/>
    <x v="0"/>
    <n v="74167"/>
  </r>
  <r>
    <x v="1"/>
    <x v="0"/>
    <x v="0"/>
    <n v="-820000"/>
  </r>
  <r>
    <x v="1"/>
    <x v="17"/>
    <x v="0"/>
    <n v="820000"/>
  </r>
  <r>
    <x v="0"/>
    <x v="0"/>
    <x v="0"/>
    <n v="-35895"/>
  </r>
  <r>
    <x v="0"/>
    <x v="1"/>
    <x v="0"/>
    <n v="-37603"/>
  </r>
  <r>
    <x v="1"/>
    <x v="18"/>
    <x v="0"/>
    <n v="-2199"/>
  </r>
  <r>
    <x v="1"/>
    <x v="19"/>
    <x v="0"/>
    <n v="10363"/>
  </r>
  <r>
    <x v="2"/>
    <x v="19"/>
    <x v="0"/>
    <n v="6786"/>
  </r>
  <r>
    <x v="1"/>
    <x v="13"/>
    <x v="0"/>
    <n v="22632"/>
  </r>
  <r>
    <x v="2"/>
    <x v="13"/>
    <x v="0"/>
    <n v="13847"/>
  </r>
  <r>
    <x v="2"/>
    <x v="5"/>
    <x v="0"/>
    <n v="10389"/>
  </r>
  <r>
    <x v="1"/>
    <x v="20"/>
    <x v="0"/>
    <n v="1000"/>
  </r>
  <r>
    <x v="0"/>
    <x v="20"/>
    <x v="0"/>
    <n v="300"/>
  </r>
  <r>
    <x v="7"/>
    <x v="20"/>
    <x v="0"/>
    <n v="500"/>
  </r>
  <r>
    <x v="1"/>
    <x v="14"/>
    <x v="1"/>
    <n v="33109"/>
  </r>
  <r>
    <x v="2"/>
    <x v="14"/>
    <x v="1"/>
    <n v="26519"/>
  </r>
  <r>
    <x v="1"/>
    <x v="13"/>
    <x v="0"/>
    <n v="22632"/>
  </r>
  <r>
    <x v="2"/>
    <x v="13"/>
    <x v="0"/>
    <n v="13847"/>
  </r>
  <r>
    <x v="1"/>
    <x v="19"/>
    <x v="0"/>
    <n v="10363"/>
  </r>
  <r>
    <x v="2"/>
    <x v="19"/>
    <x v="0"/>
    <n v="6786"/>
  </r>
  <r>
    <x v="5"/>
    <x v="20"/>
    <x v="0"/>
    <n v="1070"/>
  </r>
  <r>
    <x v="1"/>
    <x v="21"/>
    <x v="2"/>
    <n v="7340"/>
  </r>
  <r>
    <x v="1"/>
    <x v="20"/>
    <x v="0"/>
    <n v="300"/>
  </r>
  <r>
    <x v="0"/>
    <x v="20"/>
    <x v="0"/>
    <n v="500"/>
  </r>
  <r>
    <x v="1"/>
    <x v="10"/>
    <x v="0"/>
    <n v="-35426"/>
  </r>
  <r>
    <x v="2"/>
    <x v="10"/>
    <x v="0"/>
    <n v="-12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A86EAE-399C-4125-B4BB-86A840B45F7D}" name="PivotTable7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B51" firstHeaderRow="1" firstDataRow="1" firstDataCol="1" rowPageCount="1" colPageCount="1"/>
  <pivotFields count="4">
    <pivotField axis="axisRow" showAll="0">
      <items count="9">
        <item x="6"/>
        <item x="2"/>
        <item x="1"/>
        <item x="5"/>
        <item x="7"/>
        <item x="0"/>
        <item x="4"/>
        <item x="3"/>
        <item t="default"/>
      </items>
    </pivotField>
    <pivotField axis="axisRow" showAll="0">
      <items count="23">
        <item x="14"/>
        <item x="9"/>
        <item x="8"/>
        <item x="17"/>
        <item x="0"/>
        <item x="1"/>
        <item x="15"/>
        <item x="12"/>
        <item x="19"/>
        <item x="16"/>
        <item x="5"/>
        <item x="2"/>
        <item x="4"/>
        <item x="3"/>
        <item x="20"/>
        <item x="13"/>
        <item x="10"/>
        <item x="11"/>
        <item x="7"/>
        <item x="21"/>
        <item x="18"/>
        <item x="6"/>
        <item t="default"/>
      </items>
    </pivotField>
    <pivotField axis="axisPage" showAll="0">
      <items count="4">
        <item x="1"/>
        <item x="2"/>
        <item x="0"/>
        <item t="default"/>
      </items>
    </pivotField>
    <pivotField dataField="1" showAll="0"/>
  </pivotFields>
  <rowFields count="2">
    <field x="0"/>
    <field x="1"/>
  </rowFields>
  <rowItems count="47">
    <i>
      <x/>
    </i>
    <i r="1">
      <x v="1"/>
    </i>
    <i>
      <x v="1"/>
    </i>
    <i r="1">
      <x/>
    </i>
    <i r="1">
      <x v="2"/>
    </i>
    <i r="1">
      <x v="4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21"/>
    </i>
    <i>
      <x v="2"/>
    </i>
    <i r="1">
      <x/>
    </i>
    <i r="1">
      <x v="3"/>
    </i>
    <i r="1">
      <x v="4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>
      <x v="3"/>
    </i>
    <i r="1">
      <x v="1"/>
    </i>
    <i r="1">
      <x v="14"/>
    </i>
    <i r="1">
      <x v="17"/>
    </i>
    <i>
      <x v="4"/>
    </i>
    <i r="1">
      <x v="1"/>
    </i>
    <i r="1">
      <x v="14"/>
    </i>
    <i>
      <x v="5"/>
    </i>
    <i r="1">
      <x v="4"/>
    </i>
    <i r="1">
      <x v="5"/>
    </i>
    <i r="1">
      <x v="6"/>
    </i>
    <i r="1">
      <x v="14"/>
    </i>
    <i>
      <x v="6"/>
    </i>
    <i r="1">
      <x v="1"/>
    </i>
    <i>
      <x v="7"/>
    </i>
    <i r="1">
      <x v="1"/>
    </i>
    <i t="grand">
      <x/>
    </i>
  </rowItems>
  <colItems count="1">
    <i/>
  </colItems>
  <pageFields count="1">
    <pageField fld="2" hier="-1"/>
  </pageFields>
  <dataFields count="1">
    <dataField name="Sum of Total Funding" fld="3" baseField="0" baseItem="0" numFmtId="167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142F-A00F-445A-8157-59B6F626B659}">
  <dimension ref="A2:B51"/>
  <sheetViews>
    <sheetView tabSelected="1" workbookViewId="0">
      <selection activeCell="E38" sqref="E38"/>
    </sheetView>
  </sheetViews>
  <sheetFormatPr defaultRowHeight="14.5" x14ac:dyDescent="0.35"/>
  <cols>
    <col min="1" max="1" width="64.9140625" bestFit="1" customWidth="1"/>
    <col min="2" max="2" width="18.4140625" bestFit="1" customWidth="1"/>
  </cols>
  <sheetData>
    <row r="2" spans="1:2" x14ac:dyDescent="0.35">
      <c r="A2" s="1" t="s">
        <v>0</v>
      </c>
      <c r="B2" t="s">
        <v>34</v>
      </c>
    </row>
    <row r="4" spans="1:2" x14ac:dyDescent="0.35">
      <c r="A4" s="1" t="s">
        <v>31</v>
      </c>
      <c r="B4" t="s">
        <v>33</v>
      </c>
    </row>
    <row r="5" spans="1:2" x14ac:dyDescent="0.35">
      <c r="A5" s="2" t="s">
        <v>17</v>
      </c>
      <c r="B5" s="4">
        <v>0</v>
      </c>
    </row>
    <row r="6" spans="1:2" x14ac:dyDescent="0.35">
      <c r="A6" s="3" t="s">
        <v>14</v>
      </c>
      <c r="B6" s="4">
        <v>0</v>
      </c>
    </row>
    <row r="7" spans="1:2" x14ac:dyDescent="0.35">
      <c r="A7" s="2" t="s">
        <v>4</v>
      </c>
      <c r="B7" s="4">
        <v>2118829</v>
      </c>
    </row>
    <row r="8" spans="1:2" x14ac:dyDescent="0.35">
      <c r="A8" s="3" t="s">
        <v>23</v>
      </c>
      <c r="B8" s="4">
        <v>39783</v>
      </c>
    </row>
    <row r="9" spans="1:2" x14ac:dyDescent="0.35">
      <c r="A9" s="3" t="s">
        <v>12</v>
      </c>
      <c r="B9" s="4">
        <v>310</v>
      </c>
    </row>
    <row r="10" spans="1:2" x14ac:dyDescent="0.35">
      <c r="A10" s="3" t="s">
        <v>2</v>
      </c>
      <c r="B10" s="4">
        <v>1900000</v>
      </c>
    </row>
    <row r="11" spans="1:2" x14ac:dyDescent="0.35">
      <c r="A11" s="3" t="s">
        <v>28</v>
      </c>
      <c r="B11" s="4">
        <v>13572</v>
      </c>
    </row>
    <row r="12" spans="1:2" x14ac:dyDescent="0.35">
      <c r="A12" s="3" t="s">
        <v>25</v>
      </c>
      <c r="B12" s="4">
        <v>5600</v>
      </c>
    </row>
    <row r="13" spans="1:2" x14ac:dyDescent="0.35">
      <c r="A13" s="3" t="s">
        <v>9</v>
      </c>
      <c r="B13" s="4">
        <v>17789</v>
      </c>
    </row>
    <row r="14" spans="1:2" x14ac:dyDescent="0.35">
      <c r="A14" s="3" t="s">
        <v>6</v>
      </c>
      <c r="B14" s="4">
        <v>78945</v>
      </c>
    </row>
    <row r="15" spans="1:2" x14ac:dyDescent="0.35">
      <c r="A15" s="3" t="s">
        <v>8</v>
      </c>
      <c r="B15" s="4">
        <v>0</v>
      </c>
    </row>
    <row r="16" spans="1:2" x14ac:dyDescent="0.35">
      <c r="A16" s="3" t="s">
        <v>7</v>
      </c>
      <c r="B16" s="4">
        <v>320</v>
      </c>
    </row>
    <row r="17" spans="1:2" x14ac:dyDescent="0.35">
      <c r="A17" s="3" t="s">
        <v>22</v>
      </c>
      <c r="B17" s="4">
        <v>35742</v>
      </c>
    </row>
    <row r="18" spans="1:2" x14ac:dyDescent="0.35">
      <c r="A18" s="3" t="s">
        <v>19</v>
      </c>
      <c r="B18" s="4">
        <v>10044</v>
      </c>
    </row>
    <row r="19" spans="1:2" x14ac:dyDescent="0.35">
      <c r="A19" s="3" t="s">
        <v>10</v>
      </c>
      <c r="B19" s="4">
        <v>16724</v>
      </c>
    </row>
    <row r="20" spans="1:2" x14ac:dyDescent="0.35">
      <c r="A20" s="2" t="s">
        <v>3</v>
      </c>
      <c r="B20" s="4">
        <v>2787161</v>
      </c>
    </row>
    <row r="21" spans="1:2" x14ac:dyDescent="0.35">
      <c r="A21" s="3" t="s">
        <v>23</v>
      </c>
      <c r="B21" s="4">
        <v>50069</v>
      </c>
    </row>
    <row r="22" spans="1:2" x14ac:dyDescent="0.35">
      <c r="A22" s="3" t="s">
        <v>26</v>
      </c>
      <c r="B22" s="4">
        <v>820000</v>
      </c>
    </row>
    <row r="23" spans="1:2" x14ac:dyDescent="0.35">
      <c r="A23" s="3" t="s">
        <v>2</v>
      </c>
      <c r="B23" s="4">
        <v>1754167</v>
      </c>
    </row>
    <row r="24" spans="1:2" x14ac:dyDescent="0.35">
      <c r="A24" s="3" t="s">
        <v>21</v>
      </c>
      <c r="B24" s="4">
        <v>1146</v>
      </c>
    </row>
    <row r="25" spans="1:2" x14ac:dyDescent="0.35">
      <c r="A25" s="3" t="s">
        <v>28</v>
      </c>
      <c r="B25" s="4">
        <v>20726</v>
      </c>
    </row>
    <row r="26" spans="1:2" x14ac:dyDescent="0.35">
      <c r="A26" s="3" t="s">
        <v>6</v>
      </c>
      <c r="B26" s="4">
        <v>72890</v>
      </c>
    </row>
    <row r="27" spans="1:2" x14ac:dyDescent="0.35">
      <c r="A27" s="3" t="s">
        <v>8</v>
      </c>
      <c r="B27" s="4">
        <v>19280</v>
      </c>
    </row>
    <row r="28" spans="1:2" x14ac:dyDescent="0.35">
      <c r="A28" s="3" t="s">
        <v>7</v>
      </c>
      <c r="B28" s="4">
        <v>0</v>
      </c>
    </row>
    <row r="29" spans="1:2" x14ac:dyDescent="0.35">
      <c r="A29" s="3" t="s">
        <v>29</v>
      </c>
      <c r="B29" s="4">
        <v>1300</v>
      </c>
    </row>
    <row r="30" spans="1:2" x14ac:dyDescent="0.35">
      <c r="A30" s="3" t="s">
        <v>22</v>
      </c>
      <c r="B30" s="4">
        <v>57589</v>
      </c>
    </row>
    <row r="31" spans="1:2" x14ac:dyDescent="0.35">
      <c r="A31" s="3" t="s">
        <v>19</v>
      </c>
      <c r="B31" s="4">
        <v>-16347</v>
      </c>
    </row>
    <row r="32" spans="1:2" x14ac:dyDescent="0.35">
      <c r="A32" s="3" t="s">
        <v>11</v>
      </c>
      <c r="B32" s="4">
        <v>1200</v>
      </c>
    </row>
    <row r="33" spans="1:2" x14ac:dyDescent="0.35">
      <c r="A33" s="3" t="s">
        <v>30</v>
      </c>
      <c r="B33" s="4">
        <v>7340</v>
      </c>
    </row>
    <row r="34" spans="1:2" x14ac:dyDescent="0.35">
      <c r="A34" s="3" t="s">
        <v>27</v>
      </c>
      <c r="B34" s="4">
        <v>-2199</v>
      </c>
    </row>
    <row r="35" spans="1:2" x14ac:dyDescent="0.35">
      <c r="A35" s="2" t="s">
        <v>16</v>
      </c>
      <c r="B35" s="4">
        <v>34070</v>
      </c>
    </row>
    <row r="36" spans="1:2" x14ac:dyDescent="0.35">
      <c r="A36" s="3" t="s">
        <v>14</v>
      </c>
      <c r="B36" s="4">
        <v>0</v>
      </c>
    </row>
    <row r="37" spans="1:2" x14ac:dyDescent="0.35">
      <c r="A37" s="3" t="s">
        <v>29</v>
      </c>
      <c r="B37" s="4">
        <v>1070</v>
      </c>
    </row>
    <row r="38" spans="1:2" x14ac:dyDescent="0.35">
      <c r="A38" s="3" t="s">
        <v>20</v>
      </c>
      <c r="B38" s="4">
        <v>33000</v>
      </c>
    </row>
    <row r="39" spans="1:2" x14ac:dyDescent="0.35">
      <c r="A39" s="2" t="s">
        <v>18</v>
      </c>
      <c r="B39" s="4">
        <v>500</v>
      </c>
    </row>
    <row r="40" spans="1:2" x14ac:dyDescent="0.35">
      <c r="A40" s="3" t="s">
        <v>14</v>
      </c>
      <c r="B40" s="4">
        <v>0</v>
      </c>
    </row>
    <row r="41" spans="1:2" x14ac:dyDescent="0.35">
      <c r="A41" s="3" t="s">
        <v>29</v>
      </c>
      <c r="B41" s="4">
        <v>500</v>
      </c>
    </row>
    <row r="42" spans="1:2" x14ac:dyDescent="0.35">
      <c r="A42" s="2" t="s">
        <v>1</v>
      </c>
      <c r="B42" s="4">
        <v>1031910</v>
      </c>
    </row>
    <row r="43" spans="1:2" x14ac:dyDescent="0.35">
      <c r="A43" s="3" t="s">
        <v>2</v>
      </c>
      <c r="B43" s="4">
        <v>75842</v>
      </c>
    </row>
    <row r="44" spans="1:2" x14ac:dyDescent="0.35">
      <c r="A44" s="3" t="s">
        <v>5</v>
      </c>
      <c r="B44" s="4">
        <v>844200</v>
      </c>
    </row>
    <row r="45" spans="1:2" x14ac:dyDescent="0.35">
      <c r="A45" s="3" t="s">
        <v>24</v>
      </c>
      <c r="B45" s="4">
        <v>111068</v>
      </c>
    </row>
    <row r="46" spans="1:2" x14ac:dyDescent="0.35">
      <c r="A46" s="3" t="s">
        <v>29</v>
      </c>
      <c r="B46" s="4">
        <v>800</v>
      </c>
    </row>
    <row r="47" spans="1:2" x14ac:dyDescent="0.35">
      <c r="A47" s="2" t="s">
        <v>15</v>
      </c>
      <c r="B47" s="4">
        <v>0</v>
      </c>
    </row>
    <row r="48" spans="1:2" x14ac:dyDescent="0.35">
      <c r="A48" s="3" t="s">
        <v>14</v>
      </c>
      <c r="B48" s="4">
        <v>0</v>
      </c>
    </row>
    <row r="49" spans="1:2" x14ac:dyDescent="0.35">
      <c r="A49" s="2" t="s">
        <v>13</v>
      </c>
      <c r="B49" s="4">
        <v>0</v>
      </c>
    </row>
    <row r="50" spans="1:2" x14ac:dyDescent="0.35">
      <c r="A50" s="3" t="s">
        <v>14</v>
      </c>
      <c r="B50" s="4">
        <v>0</v>
      </c>
    </row>
    <row r="51" spans="1:2" x14ac:dyDescent="0.35">
      <c r="A51" s="2" t="s">
        <v>32</v>
      </c>
      <c r="B51" s="4">
        <v>5972470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SBUD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Denbeigh</dc:creator>
  <cp:lastModifiedBy>Steve Denbeigh</cp:lastModifiedBy>
  <dcterms:created xsi:type="dcterms:W3CDTF">2025-07-07T11:26:25Z</dcterms:created>
  <dcterms:modified xsi:type="dcterms:W3CDTF">2025-07-07T11:34:43Z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a8edf35-91ea-44e1-afab-38c462b39a0c_Enabled">
    <vt:lpwstr>true</vt:lpwstr>
  </property>
  <property fmtid="{D5CDD505-2E9C-101B-9397-08002B2CF9AE}" pid="5" name="MSIP_Label_7a8edf35-91ea-44e1-afab-38c462b39a0c_SetDate">
    <vt:lpwstr>2025-07-07T11:34:32Z</vt:lpwstr>
  </property>
  <property fmtid="{D5CDD505-2E9C-101B-9397-08002B2CF9AE}" pid="6" name="MSIP_Label_7a8edf35-91ea-44e1-afab-38c462b39a0c_Method">
    <vt:lpwstr>Standard</vt:lpwstr>
  </property>
  <property fmtid="{D5CDD505-2E9C-101B-9397-08002B2CF9AE}" pid="7" name="MSIP_Label_7a8edf35-91ea-44e1-afab-38c462b39a0c_Name">
    <vt:lpwstr>Official</vt:lpwstr>
  </property>
  <property fmtid="{D5CDD505-2E9C-101B-9397-08002B2CF9AE}" pid="8" name="MSIP_Label_7a8edf35-91ea-44e1-afab-38c462b39a0c_SiteId">
    <vt:lpwstr>aaacb679-c381-48fb-b320-f9d581ee948f</vt:lpwstr>
  </property>
  <property fmtid="{D5CDD505-2E9C-101B-9397-08002B2CF9AE}" pid="9" name="MSIP_Label_7a8edf35-91ea-44e1-afab-38c462b39a0c_ActionId">
    <vt:lpwstr>f1e0ac56-26bb-49f1-aea2-81030200f39c</vt:lpwstr>
  </property>
  <property fmtid="{D5CDD505-2E9C-101B-9397-08002B2CF9AE}" pid="10" name="MSIP_Label_7a8edf35-91ea-44e1-afab-38c462b39a0c_ContentBits">
    <vt:lpwstr>0</vt:lpwstr>
  </property>
  <property fmtid="{D5CDD505-2E9C-101B-9397-08002B2CF9AE}" pid="11" name="MSIP_Label_7a8edf35-91ea-44e1-afab-38c462b39a0c_Tag">
    <vt:lpwstr>10, 3, 0, 1</vt:lpwstr>
  </property>
</Properties>
</file>